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DEPT_ESTADISTICA\COMERCIO_EXTERIOR\CUADROS_TRIMESTRALES\ZonaLibredeColón\2026\2.  ABRIL A JUNIO_2026\"/>
    </mc:Choice>
  </mc:AlternateContent>
  <bookViews>
    <workbookView xWindow="0" yWindow="0" windowWidth="28800" windowHeight="11835"/>
  </bookViews>
  <sheets>
    <sheet name="ABRIL-JUNIO_2026" sheetId="3" r:id="rId1"/>
  </sheets>
  <definedNames>
    <definedName name="_xlnm.Print_Area" localSheetId="0">'ABRIL-JUNIO_2026'!$A$1:$C$29</definedName>
    <definedName name="Consulta_desde_inecp_new" localSheetId="0" hidden="1">'ABRIL-JUNIO_2026'!$A$10:$C$27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B11" i="3"/>
</calcChain>
</file>

<file path=xl/connections.xml><?xml version="1.0" encoding="utf-8"?>
<connections xmlns="http://schemas.openxmlformats.org/spreadsheetml/2006/main">
  <connection id="1" name="Consulta desde inecp_new1" type="1" refreshedVersion="5" savePassword="1" background="1" saveData="1">
    <dbPr connection="DSN=INECP_NEW;UID=zl_SUPERVISA;PWD=zl_SUPERVISA;DBQ=INECP_NEW;DBA=W;APA=T;EXC=F;FEN=T;QTO=T;FRC=10;FDL=10;LOB=T;RST=T;BTD=F;BNF=F;BAM=IfAllSuccessful;NUM=NLS;DPM=F;MTS=T;MDI=F;CSR=F;FWC=F;FBS=64000;TLO=O;MLD=0;ODA=F;STE=F;TSZ=8192;AST=FLOAT;" command="select pais_descrip, ROUND((peso_bruto/1000000),1) , ROUND((cif/1000000),1) _x000d__x000a_  from zl_vw_mercpais_e_trim_p"/>
  </connection>
</connections>
</file>

<file path=xl/sharedStrings.xml><?xml version="1.0" encoding="utf-8"?>
<sst xmlns="http://schemas.openxmlformats.org/spreadsheetml/2006/main" count="33" uniqueCount="33">
  <si>
    <t>PAIS_DESCRIP</t>
  </si>
  <si>
    <t>China (Continental)</t>
  </si>
  <si>
    <t>Estados Unidos de América</t>
  </si>
  <si>
    <t>Vietnam</t>
  </si>
  <si>
    <t>México</t>
  </si>
  <si>
    <t>Hong Kong</t>
  </si>
  <si>
    <t>Bélgica</t>
  </si>
  <si>
    <t>República de Panamá</t>
  </si>
  <si>
    <t>CONTRALORÍA GENERAL DE LA REPÚBLICA</t>
  </si>
  <si>
    <t xml:space="preserve">Instituto Nacional de Estadística y Censo </t>
  </si>
  <si>
    <t>Otros países</t>
  </si>
  <si>
    <t>País de origen</t>
  </si>
  <si>
    <t>Italia</t>
  </si>
  <si>
    <t>Japón</t>
  </si>
  <si>
    <t>Alemania</t>
  </si>
  <si>
    <t>(P) Cifras preliminares.</t>
  </si>
  <si>
    <t>Columna1</t>
  </si>
  <si>
    <t>Columna2</t>
  </si>
  <si>
    <t>India</t>
  </si>
  <si>
    <t>Países Bajos</t>
  </si>
  <si>
    <t>España</t>
  </si>
  <si>
    <t>Suiza</t>
  </si>
  <si>
    <t>Columna3</t>
  </si>
  <si>
    <t>Tailandia</t>
  </si>
  <si>
    <t>ROUND((PESO_BRUTO/1000000),1)</t>
  </si>
  <si>
    <t>ROUND((CIF/1000000),1)</t>
  </si>
  <si>
    <t>IMPORTACIÓN A LA ZONA LIBRE DE COLÓN, POR PESO Y VALOR CIF, SEGÚN                                                                             PAÍSES  DE ORIGEN: ABRIL A JUNIO 2026</t>
  </si>
  <si>
    <t xml:space="preserve">TOTAL </t>
  </si>
  <si>
    <t>Francia</t>
  </si>
  <si>
    <t>Fuente: Declaración de Movimiento Comercial Electrónico de la Zona Libre de Colón.</t>
  </si>
  <si>
    <t>Importación a la Zona Libre de Colón (P)</t>
  </si>
  <si>
    <t>Valor CIF             
(En millones 
de balboas)</t>
  </si>
  <si>
    <t xml:space="preserve">Peso bruto            
(En millones 
de kilos)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</si>
</sst>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_-;\-* #,##0.0_-;_-* &quot;-&quot;??_-;_-@_-"/>
    <numFmt numFmtId="166" formatCode="#,##0.0_ ;\-#,##0.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/>
    <xf numFmtId="0" fontId="0" fillId="0" borderId="4" xfId="0" applyBorder="1"/>
    <xf numFmtId="0" fontId="4" fillId="0" borderId="4" xfId="0" applyFont="1" applyBorder="1"/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0" xfId="0" applyFont="1" applyBorder="1" applyAlignment="1"/>
    <xf numFmtId="3" fontId="4" fillId="0" borderId="0" xfId="0" applyNumberFormat="1" applyFont="1" applyBorder="1"/>
    <xf numFmtId="0" fontId="0" fillId="0" borderId="0" xfId="0" applyBorder="1"/>
    <xf numFmtId="0" fontId="4" fillId="0" borderId="0" xfId="0" applyFont="1"/>
    <xf numFmtId="164" fontId="0" fillId="0" borderId="0" xfId="0" applyNumberFormat="1"/>
    <xf numFmtId="164" fontId="4" fillId="0" borderId="0" xfId="0" applyNumberFormat="1" applyFont="1"/>
    <xf numFmtId="164" fontId="4" fillId="0" borderId="0" xfId="0" applyNumberFormat="1" applyFont="1" applyBorder="1"/>
    <xf numFmtId="166" fontId="4" fillId="0" borderId="2" xfId="0" applyNumberFormat="1" applyFont="1" applyBorder="1" applyAlignment="1">
      <alignment horizontal="right" vertical="center" wrapText="1"/>
    </xf>
    <xf numFmtId="166" fontId="3" fillId="0" borderId="4" xfId="0" applyNumberFormat="1" applyFont="1" applyBorder="1" applyAlignment="1">
      <alignment horizontal="right" vertical="center" wrapText="1"/>
    </xf>
    <xf numFmtId="166" fontId="4" fillId="0" borderId="4" xfId="0" applyNumberFormat="1" applyFont="1" applyBorder="1" applyAlignment="1">
      <alignment horizontal="right" wrapText="1"/>
    </xf>
    <xf numFmtId="165" fontId="4" fillId="0" borderId="0" xfId="0" applyNumberFormat="1" applyFont="1" applyAlignment="1">
      <alignment horizontal="right" wrapText="1"/>
    </xf>
    <xf numFmtId="165" fontId="4" fillId="0" borderId="0" xfId="0" applyNumberFormat="1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 wrapText="1"/>
    </xf>
    <xf numFmtId="165" fontId="4" fillId="0" borderId="3" xfId="0" applyNumberFormat="1" applyFont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3" fontId="5" fillId="2" borderId="8" xfId="0" applyNumberFormat="1" applyFont="1" applyFill="1" applyBorder="1" applyAlignment="1">
      <alignment horizontal="center" vertical="center"/>
    </xf>
    <xf numFmtId="3" fontId="5" fillId="2" borderId="12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 wrapText="1"/>
    </xf>
    <xf numFmtId="3" fontId="5" fillId="2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3" fontId="5" fillId="2" borderId="11" xfId="0" applyNumberFormat="1" applyFont="1" applyFill="1" applyBorder="1" applyAlignment="1">
      <alignment horizontal="center" vertical="center" wrapText="1"/>
    </xf>
    <xf numFmtId="3" fontId="5" fillId="2" borderId="1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#,##0.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5" formatCode="_-* #,##0.0_-;\-* #,##0.0_-;_-* &quot;-&quot;??_-;_-@_-"/>
      <border outline="0">
        <left style="thin">
          <color indexed="64"/>
        </left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#,##0.0_ ;\-#,##0.0\ "/>
      <alignment horizontal="righ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onsulta desde inecp_new" adjustColumnWidth="0" connectionId="1" autoFormatId="16" applyNumberFormats="0" applyBorderFormats="0" applyFontFormats="0" applyPatternFormats="0" applyAlignmentFormats="0" applyWidthHeightFormats="0">
  <queryTableRefresh preserveSortFilterLayout="0" nextId="7" unboundColumnsRight="3">
    <queryTableFields count="6">
      <queryTableField id="1" name="PAIS_DESCRIP" tableColumnId="7"/>
      <queryTableField id="2" name="ROUND((PESO_BRUTO/1000000),1)" tableColumnId="8"/>
      <queryTableField id="3" name="ROUND((CIF/1000000),1)" tableColumnId="9"/>
      <queryTableField id="6" dataBound="0" tableColumnId="10"/>
      <queryTableField id="5" dataBound="0" tableColumnId="11"/>
      <queryTableField id="4" dataBound="0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2" name="Tabla_Consulta_desde_inecp_new3" displayName="Tabla_Consulta_desde_inecp_new3" ref="A10:F27" tableType="queryTable" totalsRowShown="0" dataDxfId="6">
  <tableColumns count="6">
    <tableColumn id="7" uniqueName="7" name="PAIS_DESCRIP" queryTableFieldId="1" dataDxfId="5"/>
    <tableColumn id="8" uniqueName="8" name="ROUND((PESO_BRUTO/1000000),1)" queryTableFieldId="2" dataDxfId="4"/>
    <tableColumn id="9" uniqueName="9" name="ROUND((CIF/1000000),1)" queryTableFieldId="3" dataDxfId="3"/>
    <tableColumn id="10" uniqueName="10" name="Columna1" queryTableFieldId="6" dataDxfId="2"/>
    <tableColumn id="11" uniqueName="11" name="Columna2" queryTableFieldId="5" dataDxfId="1"/>
    <tableColumn id="12" uniqueName="12" name="Columna3" queryTableFieldId="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showGridLines="0" tabSelected="1" workbookViewId="0">
      <selection activeCell="F5" sqref="F5"/>
    </sheetView>
  </sheetViews>
  <sheetFormatPr baseColWidth="10" defaultRowHeight="15" x14ac:dyDescent="0.25"/>
  <cols>
    <col min="1" max="1" width="40.7109375" customWidth="1"/>
    <col min="2" max="3" width="18.7109375" customWidth="1"/>
    <col min="5" max="6" width="11.42578125" style="12"/>
    <col min="8" max="8" width="11.42578125" customWidth="1"/>
  </cols>
  <sheetData>
    <row r="1" spans="1:6" x14ac:dyDescent="0.25">
      <c r="A1" s="25" t="s">
        <v>7</v>
      </c>
      <c r="B1" s="25"/>
      <c r="C1" s="25"/>
    </row>
    <row r="2" spans="1:6" x14ac:dyDescent="0.25">
      <c r="A2" s="26" t="s">
        <v>8</v>
      </c>
      <c r="B2" s="26"/>
      <c r="C2" s="26"/>
    </row>
    <row r="3" spans="1:6" x14ac:dyDescent="0.25">
      <c r="A3" s="25" t="s">
        <v>9</v>
      </c>
      <c r="B3" s="25"/>
      <c r="C3" s="25"/>
    </row>
    <row r="4" spans="1:6" x14ac:dyDescent="0.25">
      <c r="A4" s="1"/>
      <c r="B4" s="2"/>
      <c r="C4" s="3"/>
    </row>
    <row r="5" spans="1:6" ht="45.75" customHeight="1" x14ac:dyDescent="0.25">
      <c r="A5" s="27" t="s">
        <v>26</v>
      </c>
      <c r="B5" s="27"/>
      <c r="C5" s="27"/>
    </row>
    <row r="6" spans="1:6" s="23" customFormat="1" ht="18" customHeight="1" x14ac:dyDescent="0.25">
      <c r="A6" s="28" t="s">
        <v>11</v>
      </c>
      <c r="B6" s="30" t="s">
        <v>30</v>
      </c>
      <c r="C6" s="31"/>
      <c r="E6" s="24"/>
      <c r="F6" s="24"/>
    </row>
    <row r="7" spans="1:6" x14ac:dyDescent="0.25">
      <c r="A7" s="29"/>
      <c r="B7" s="32" t="s">
        <v>32</v>
      </c>
      <c r="C7" s="35" t="s">
        <v>31</v>
      </c>
    </row>
    <row r="8" spans="1:6" x14ac:dyDescent="0.25">
      <c r="A8" s="29"/>
      <c r="B8" s="33"/>
      <c r="C8" s="36"/>
    </row>
    <row r="9" spans="1:6" x14ac:dyDescent="0.25">
      <c r="A9" s="29"/>
      <c r="B9" s="34"/>
      <c r="C9" s="37"/>
    </row>
    <row r="10" spans="1:6" ht="15" hidden="1" customHeight="1" x14ac:dyDescent="0.25">
      <c r="A10" s="4" t="s">
        <v>0</v>
      </c>
      <c r="B10" s="4" t="s">
        <v>24</v>
      </c>
      <c r="C10" t="s">
        <v>25</v>
      </c>
      <c r="D10" t="s">
        <v>16</v>
      </c>
      <c r="E10" t="s">
        <v>17</v>
      </c>
      <c r="F10" t="s">
        <v>22</v>
      </c>
    </row>
    <row r="11" spans="1:6" ht="24.95" customHeight="1" x14ac:dyDescent="0.25">
      <c r="A11" s="6" t="s">
        <v>27</v>
      </c>
      <c r="B11" s="16">
        <f>SUM(B12:B27)</f>
        <v>335.32486399999993</v>
      </c>
      <c r="C11" s="22">
        <f>SUM(C12:C27)</f>
        <v>2985.8274909999996</v>
      </c>
      <c r="D11" s="11"/>
      <c r="E11" s="13"/>
      <c r="F11" s="13"/>
    </row>
    <row r="12" spans="1:6" ht="18" customHeight="1" x14ac:dyDescent="0.25">
      <c r="A12" s="5" t="s">
        <v>1</v>
      </c>
      <c r="B12" s="17">
        <v>186.379786</v>
      </c>
      <c r="C12" s="18">
        <v>1222.0974839999999</v>
      </c>
      <c r="D12" s="11"/>
      <c r="E12" s="13"/>
      <c r="F12" s="13"/>
    </row>
    <row r="13" spans="1:6" ht="18" customHeight="1" x14ac:dyDescent="0.25">
      <c r="A13" s="5" t="s">
        <v>2</v>
      </c>
      <c r="B13" s="17">
        <v>15.57967</v>
      </c>
      <c r="C13" s="18">
        <v>230.714741</v>
      </c>
      <c r="D13" s="11"/>
      <c r="E13" s="13"/>
      <c r="F13" s="13"/>
    </row>
    <row r="14" spans="1:6" ht="18" customHeight="1" x14ac:dyDescent="0.25">
      <c r="A14" s="5" t="s">
        <v>6</v>
      </c>
      <c r="B14" s="17">
        <v>7.9634419999999997</v>
      </c>
      <c r="C14" s="18">
        <v>146.03237200000001</v>
      </c>
      <c r="D14" s="11"/>
      <c r="E14" s="13"/>
      <c r="F14" s="13"/>
    </row>
    <row r="15" spans="1:6" ht="18" customHeight="1" x14ac:dyDescent="0.25">
      <c r="A15" s="5" t="s">
        <v>13</v>
      </c>
      <c r="B15" s="17">
        <v>6.5994739999999998</v>
      </c>
      <c r="C15" s="18">
        <v>117.787362</v>
      </c>
      <c r="D15" s="11"/>
      <c r="E15" s="13"/>
      <c r="F15" s="13"/>
    </row>
    <row r="16" spans="1:6" ht="18" customHeight="1" x14ac:dyDescent="0.25">
      <c r="A16" s="5" t="s">
        <v>4</v>
      </c>
      <c r="B16" s="17">
        <v>15.594101999999999</v>
      </c>
      <c r="C16" s="18">
        <v>106.473395</v>
      </c>
      <c r="D16" s="11"/>
      <c r="E16" s="13"/>
      <c r="F16" s="13"/>
    </row>
    <row r="17" spans="1:6" ht="18" customHeight="1" x14ac:dyDescent="0.25">
      <c r="A17" s="5" t="s">
        <v>5</v>
      </c>
      <c r="B17" s="17">
        <v>3.9005930000000002</v>
      </c>
      <c r="C17" s="18">
        <v>92.094780999999998</v>
      </c>
      <c r="D17" s="11"/>
      <c r="E17" s="13"/>
      <c r="F17" s="13"/>
    </row>
    <row r="18" spans="1:6" ht="18" customHeight="1" x14ac:dyDescent="0.25">
      <c r="A18" s="5" t="s">
        <v>12</v>
      </c>
      <c r="B18" s="17">
        <v>1.278143</v>
      </c>
      <c r="C18" s="18">
        <v>88.574360999999996</v>
      </c>
      <c r="D18" s="11"/>
      <c r="E18" s="13"/>
      <c r="F18" s="13"/>
    </row>
    <row r="19" spans="1:6" ht="18" customHeight="1" x14ac:dyDescent="0.25">
      <c r="A19" s="5" t="s">
        <v>3</v>
      </c>
      <c r="B19" s="17">
        <v>4.1234710000000003</v>
      </c>
      <c r="C19" s="18">
        <v>85.738924999999995</v>
      </c>
      <c r="D19" s="11"/>
      <c r="E19" s="13"/>
      <c r="F19" s="13"/>
    </row>
    <row r="20" spans="1:6" ht="18" customHeight="1" x14ac:dyDescent="0.25">
      <c r="A20" s="5" t="s">
        <v>14</v>
      </c>
      <c r="B20" s="17">
        <v>3.4677359999999999</v>
      </c>
      <c r="C20" s="18">
        <v>67.207285999999996</v>
      </c>
      <c r="D20" s="11"/>
      <c r="E20" s="13"/>
      <c r="F20" s="13"/>
    </row>
    <row r="21" spans="1:6" ht="18" customHeight="1" x14ac:dyDescent="0.25">
      <c r="A21" s="5" t="s">
        <v>19</v>
      </c>
      <c r="B21" s="17">
        <v>3.4313370000000001</v>
      </c>
      <c r="C21" s="18">
        <v>66.802156999999994</v>
      </c>
      <c r="D21" s="11"/>
      <c r="E21" s="13"/>
      <c r="F21" s="13"/>
    </row>
    <row r="22" spans="1:6" ht="18" customHeight="1" x14ac:dyDescent="0.25">
      <c r="A22" s="5" t="s">
        <v>28</v>
      </c>
      <c r="B22" s="17">
        <v>6.640714</v>
      </c>
      <c r="C22" s="19">
        <v>63.495465000000003</v>
      </c>
      <c r="D22" s="11"/>
      <c r="E22" s="13"/>
      <c r="F22" s="13"/>
    </row>
    <row r="23" spans="1:6" ht="18" customHeight="1" x14ac:dyDescent="0.25">
      <c r="A23" s="5" t="s">
        <v>21</v>
      </c>
      <c r="B23" s="17">
        <v>0.18406600000000001</v>
      </c>
      <c r="C23" s="19">
        <v>59.256951999999998</v>
      </c>
      <c r="D23" s="11"/>
      <c r="E23" s="13"/>
      <c r="F23" s="13"/>
    </row>
    <row r="24" spans="1:6" ht="18" customHeight="1" x14ac:dyDescent="0.25">
      <c r="A24" s="5" t="s">
        <v>20</v>
      </c>
      <c r="B24" s="17">
        <v>5.4529230000000002</v>
      </c>
      <c r="C24" s="19">
        <v>54.674590999999999</v>
      </c>
      <c r="D24" s="11"/>
      <c r="E24" s="13"/>
      <c r="F24" s="13"/>
    </row>
    <row r="25" spans="1:6" ht="18" customHeight="1" x14ac:dyDescent="0.25">
      <c r="A25" s="5" t="s">
        <v>23</v>
      </c>
      <c r="B25" s="17">
        <v>3.5944880000000001</v>
      </c>
      <c r="C25" s="19">
        <v>47.959473000000003</v>
      </c>
      <c r="D25" s="11"/>
      <c r="E25" s="13"/>
      <c r="F25" s="13"/>
    </row>
    <row r="26" spans="1:6" ht="18" customHeight="1" x14ac:dyDescent="0.25">
      <c r="A26" s="5" t="s">
        <v>18</v>
      </c>
      <c r="B26" s="17">
        <v>7.0301270000000002</v>
      </c>
      <c r="C26" s="20">
        <v>43.235433</v>
      </c>
      <c r="D26" s="11"/>
      <c r="E26" s="13"/>
      <c r="F26" s="13"/>
    </row>
    <row r="27" spans="1:6" ht="20.100000000000001" customHeight="1" x14ac:dyDescent="0.25">
      <c r="A27" s="7" t="s">
        <v>10</v>
      </c>
      <c r="B27" s="15">
        <v>64.104792000000003</v>
      </c>
      <c r="C27" s="21">
        <v>493.68271299999998</v>
      </c>
      <c r="D27" s="9"/>
      <c r="E27" s="14"/>
      <c r="F27" s="13"/>
    </row>
    <row r="28" spans="1:6" ht="21.95" customHeight="1" x14ac:dyDescent="0.25">
      <c r="A28" s="8" t="s">
        <v>15</v>
      </c>
      <c r="C28" s="10"/>
    </row>
    <row r="29" spans="1:6" x14ac:dyDescent="0.25">
      <c r="A29" s="8" t="s">
        <v>29</v>
      </c>
      <c r="C29" s="10"/>
    </row>
  </sheetData>
  <mergeCells count="8">
    <mergeCell ref="A1:C1"/>
    <mergeCell ref="A2:C2"/>
    <mergeCell ref="A3:C3"/>
    <mergeCell ref="A5:C5"/>
    <mergeCell ref="A6:A9"/>
    <mergeCell ref="B6:C6"/>
    <mergeCell ref="B7:B9"/>
    <mergeCell ref="C7:C9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ABRIL-JUNIO_2026</vt:lpstr>
      <vt:lpstr>'ABRIL-JUNIO_2026'!Área_de_impresión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JUDITH VILLAR</dc:creator>
  <cp:lastModifiedBy>LOURDES PINEDA</cp:lastModifiedBy>
  <cp:lastPrinted>2026-08-26T13:47:44Z</cp:lastPrinted>
  <dcterms:created xsi:type="dcterms:W3CDTF">2019-09-03T16:32:03Z</dcterms:created>
  <dcterms:modified xsi:type="dcterms:W3CDTF">2026-08-26T13:48:29Z</dcterms:modified>
</cp:coreProperties>
</file>